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207c4d1a947a4178/Escritorio/"/>
    </mc:Choice>
  </mc:AlternateContent>
  <xr:revisionPtr revIDLastSave="0" documentId="8_{041106C1-007B-4EE0-A41C-C7CA6042B177}" xr6:coauthVersionLast="45" xr6:coauthVersionMax="45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C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<sst xmlns="http://schemas.openxmlformats.org/spreadsheetml/2006/main" count="31" uniqueCount="31">
  <si>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</si>
  <si>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</si>
  <si>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</si>
  <si>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</si>
  <si>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</si>
  <si>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</si>
  <si>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</si>
  <si>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</si>
  <si>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</si>
  <si>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</si>
  <si>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</si>
  <si>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</si>
  <si>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</si>
  <si>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</si>
  <si>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</si>
  <si>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</si>
  <si>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</si>
  <si>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</si>
  <si>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</si>
  <si>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</si>
  <si>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</si>
  <si>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</si>
  <si>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</si>
  <si>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</si>
  <si>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</si>
  <si>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</si>
  <si>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</si>
  <si>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</si>
  <si>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</si>
  <si>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JUNTA MUNICIPAL DE AGUA Y SANEMIENTO DE CASAS GRANDES</t>
  </si>
  <si>
    <t>01 de Enero Del 2021 al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</si>
</sst>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3"/>
  <sheetViews>
    <sheetView tabSelected="1" workbookViewId="0">
      <selection activeCell="E11" sqref="E11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4" width="12.7109375" style="13" bestFit="1" customWidth="1"/>
    <col min="5" max="5" width="11.7109375" style="13" customWidth="1"/>
    <col min="6" max="6" width="12.5703125" style="13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20" t="s">
        <v>29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30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34885454</v>
      </c>
      <c r="D8" s="7">
        <f>SUM(D10,D19)</f>
        <v>14838546</v>
      </c>
      <c r="E8" s="7">
        <f>SUM(E10,E19)</f>
        <v>9316224</v>
      </c>
      <c r="F8" s="7">
        <f>C8+D8-E8</f>
        <v>40407776</v>
      </c>
      <c r="G8" s="7">
        <f>F8-C8</f>
        <v>5522322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3221817</v>
      </c>
      <c r="D10" s="7">
        <f>SUM(D11:D17)</f>
        <v>10064566</v>
      </c>
      <c r="E10" s="7">
        <f>SUM(E11:E17)</f>
        <v>9083254</v>
      </c>
      <c r="F10" s="7">
        <f t="shared" ref="F10:F17" si="0">C10+D10-E10</f>
        <v>4203129</v>
      </c>
      <c r="G10" s="7">
        <f t="shared" ref="G10:G17" si="1">F10-C10</f>
        <v>981312</v>
      </c>
    </row>
    <row r="11" spans="2:7" x14ac:dyDescent="0.2">
      <c r="B11" s="3" t="s">
        <v>6</v>
      </c>
      <c r="C11" s="8">
        <v>1592337</v>
      </c>
      <c r="D11" s="8">
        <v>7415265</v>
      </c>
      <c r="E11" s="8">
        <v>7357088</v>
      </c>
      <c r="F11" s="12">
        <f t="shared" si="0"/>
        <v>1650514</v>
      </c>
      <c r="G11" s="12">
        <f t="shared" si="1"/>
        <v>58177</v>
      </c>
    </row>
    <row r="12" spans="2:7" x14ac:dyDescent="0.2">
      <c r="B12" s="3" t="s">
        <v>7</v>
      </c>
      <c r="C12" s="8">
        <v>75260</v>
      </c>
      <c r="D12" s="8">
        <v>159122</v>
      </c>
      <c r="E12" s="8">
        <v>199300</v>
      </c>
      <c r="F12" s="12">
        <f t="shared" si="0"/>
        <v>35082</v>
      </c>
      <c r="G12" s="12">
        <f t="shared" si="1"/>
        <v>-40178</v>
      </c>
    </row>
    <row r="13" spans="2:7" x14ac:dyDescent="0.2">
      <c r="B13" s="3" t="s">
        <v>8</v>
      </c>
      <c r="C13" s="8">
        <v>1530760</v>
      </c>
      <c r="D13" s="8">
        <v>2490179</v>
      </c>
      <c r="E13" s="8">
        <v>1503406</v>
      </c>
      <c r="F13" s="12">
        <f t="shared" si="0"/>
        <v>2517533</v>
      </c>
      <c r="G13" s="12">
        <f t="shared" si="1"/>
        <v>986773</v>
      </c>
    </row>
    <row r="14" spans="2:7" x14ac:dyDescent="0.2">
      <c r="B14" s="3" t="s">
        <v>9</v>
      </c>
      <c r="C14" s="8">
        <v>23460</v>
      </c>
      <c r="D14" s="8">
        <v>0</v>
      </c>
      <c r="E14" s="8">
        <v>23460</v>
      </c>
      <c r="F14" s="12">
        <f t="shared" si="0"/>
        <v>0</v>
      </c>
      <c r="G14" s="12">
        <f t="shared" si="1"/>
        <v>-23460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31663637</v>
      </c>
      <c r="D19" s="7">
        <f>SUM(D20:D28)</f>
        <v>4773980</v>
      </c>
      <c r="E19" s="7">
        <f>SUM(E20:E28)</f>
        <v>232970</v>
      </c>
      <c r="F19" s="7">
        <f t="shared" ref="F19:F28" si="2">C19+D19-E19</f>
        <v>36204647</v>
      </c>
      <c r="G19" s="7">
        <f t="shared" ref="G19:G28" si="3">F19-C19</f>
        <v>4541010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30866568</v>
      </c>
      <c r="D22" s="8">
        <v>4638389</v>
      </c>
      <c r="E22" s="8">
        <v>232610</v>
      </c>
      <c r="F22" s="12">
        <f t="shared" si="2"/>
        <v>35272347</v>
      </c>
      <c r="G22" s="12">
        <f t="shared" si="3"/>
        <v>4405779</v>
      </c>
    </row>
    <row r="23" spans="1:7" x14ac:dyDescent="0.2">
      <c r="B23" s="3" t="s">
        <v>18</v>
      </c>
      <c r="C23" s="8">
        <v>558904</v>
      </c>
      <c r="D23" s="8">
        <v>102732</v>
      </c>
      <c r="E23" s="8">
        <v>0</v>
      </c>
      <c r="F23" s="12">
        <f t="shared" si="2"/>
        <v>661636</v>
      </c>
      <c r="G23" s="12">
        <f t="shared" si="3"/>
        <v>102732</v>
      </c>
    </row>
    <row r="24" spans="1:7" x14ac:dyDescent="0.2">
      <c r="B24" s="3" t="s">
        <v>19</v>
      </c>
      <c r="C24" s="8">
        <v>237805</v>
      </c>
      <c r="D24" s="8">
        <v>32859</v>
      </c>
      <c r="E24" s="8">
        <v>0</v>
      </c>
      <c r="F24" s="12">
        <f t="shared" si="2"/>
        <v>270664</v>
      </c>
      <c r="G24" s="12">
        <f t="shared" si="3"/>
        <v>32859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360</v>
      </c>
      <c r="D26" s="8">
        <v>0</v>
      </c>
      <c r="E26" s="8">
        <v>360</v>
      </c>
      <c r="F26" s="12">
        <f t="shared" si="2"/>
        <v>0</v>
      </c>
      <c r="G26" s="12">
        <f t="shared" si="3"/>
        <v>-360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/>
    </row>
    <row r="32" spans="1:7" s="19" customFormat="1" x14ac:dyDescent="0.2"/>
    <row r="33" s="19" customFormat="1" x14ac:dyDescent="0.2"/>
    <row r="34" s="19" customFormat="1" x14ac:dyDescent="0.2"/>
    <row r="35" s="19" customFormat="1" x14ac:dyDescent="0.2"/>
    <row r="36" s="19" customFormat="1" x14ac:dyDescent="0.2"/>
    <row r="37" s="19" customFormat="1" x14ac:dyDescent="0.2"/>
    <row r="38" s="19" customFormat="1" x14ac:dyDescent="0.2"/>
    <row r="39" s="19" customFormat="1" x14ac:dyDescent="0.2"/>
    <row r="40" s="19" customFormat="1" x14ac:dyDescent="0.2"/>
    <row r="41" s="19" customFormat="1" x14ac:dyDescent="0.2"/>
    <row r="42" s="19" customFormat="1" x14ac:dyDescent="0.2"/>
    <row r="43" s="19" customFormat="1" x14ac:dyDescent="0.2"/>
    <row r="44" s="19" customFormat="1" x14ac:dyDescent="0.2"/>
    <row r="45" s="19" customFormat="1" x14ac:dyDescent="0.2"/>
    <row r="46" s="19" customFormat="1" x14ac:dyDescent="0.2"/>
    <row r="47" s="19" customFormat="1" x14ac:dyDescent="0.2"/>
    <row r="4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1.1023622047244095" right="0.70866141732283472" top="0.74803149606299213" bottom="0.74803149606299213" header="0.31496062992125984" footer="0.31496062992125984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Jesus Faustino Ruiz Perez</cp:lastModifiedBy>
  <cp:lastPrinted>2022-01-20T19:08:01Z</cp:lastPrinted>
  <dcterms:created xsi:type="dcterms:W3CDTF">2019-12-03T19:14:48Z</dcterms:created>
  <dcterms:modified xsi:type="dcterms:W3CDTF">2022-01-29T01:47:48Z</dcterms:modified>
</cp:coreProperties>
</file>